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еливерстова\Мои документы - Селиверстова\ТЕНДЕРЫ\Насосы и ЗЧ к ним\"/>
    </mc:Choice>
  </mc:AlternateContent>
  <bookViews>
    <workbookView xWindow="120" yWindow="45" windowWidth="19035" windowHeight="11445"/>
  </bookViews>
  <sheets>
    <sheet name="PP Items" sheetId="1" r:id="rId1"/>
  </sheets>
  <calcPr calcId="162913"/>
</workbook>
</file>

<file path=xl/calcChain.xml><?xml version="1.0" encoding="utf-8"?>
<calcChain xmlns="http://schemas.openxmlformats.org/spreadsheetml/2006/main">
  <c r="I31" i="1" l="1"/>
  <c r="J31" i="1"/>
  <c r="H31" i="1"/>
</calcChain>
</file>

<file path=xl/sharedStrings.xml><?xml version="1.0" encoding="utf-8"?>
<sst xmlns="http://schemas.openxmlformats.org/spreadsheetml/2006/main" count="143" uniqueCount="68">
  <si>
    <t>Номер позиции</t>
  </si>
  <si>
    <t>Колич.</t>
  </si>
  <si>
    <t>Ед.</t>
  </si>
  <si>
    <t>Цена</t>
  </si>
  <si>
    <t>Валюта</t>
  </si>
  <si>
    <t>Описание кода НДС</t>
  </si>
  <si>
    <t>Сум. НДС</t>
  </si>
  <si>
    <t>Плановая стоимость (без учета НДС)</t>
  </si>
  <si>
    <t>Плановая стоимость (с учетом НДС)</t>
  </si>
  <si>
    <t>Насос ЦНС 180-425с пониженным напором</t>
  </si>
  <si>
    <t>ШТ</t>
  </si>
  <si>
    <t>RUB</t>
  </si>
  <si>
    <t>НДС 20%</t>
  </si>
  <si>
    <t>Гайка ротора насоса ЦНС 180-425</t>
  </si>
  <si>
    <t>Кольцо разгрузки 6МС-6-0112</t>
  </si>
  <si>
    <t>Кольцо разгрузки 6МС-6-0111</t>
  </si>
  <si>
    <t>Плунжер(125мм, хром.)СИН32.00.108.003-02</t>
  </si>
  <si>
    <t>Уплотнение корпуса СИН 32.04.100.09.00.0</t>
  </si>
  <si>
    <t>Тяга СИН 32.04.100.10.00.001</t>
  </si>
  <si>
    <t>Клапан СИН 32.00.108.600</t>
  </si>
  <si>
    <t>Седло клапана СИН 32.00.108.900</t>
  </si>
  <si>
    <t>Кольцо СИН 32.04.100.09.00.001А</t>
  </si>
  <si>
    <t>Кольцо СИН 32.04.100.09.00.002А</t>
  </si>
  <si>
    <t>Упор СИН 32.04.100.10.00.003-01</t>
  </si>
  <si>
    <t>Футорка СИН 61.01.103.003-01</t>
  </si>
  <si>
    <t>Штифт СИН 61.01.103.005-01</t>
  </si>
  <si>
    <t>Хомут СИН 63.00.109.000</t>
  </si>
  <si>
    <t>Чехол СИН 63.00.104.003</t>
  </si>
  <si>
    <t>Кольцо 035-040-30-2-4</t>
  </si>
  <si>
    <t>Затвор клапана 6КН.01.000</t>
  </si>
  <si>
    <t>Плунжер 42НТП.01.005</t>
  </si>
  <si>
    <t>Контргайка штока</t>
  </si>
  <si>
    <t>Втулка (бронзовая)</t>
  </si>
  <si>
    <t>Палец крейцкопфа</t>
  </si>
  <si>
    <t>Ремень клиновой С-2500</t>
  </si>
  <si>
    <t>Ремень клиновой Z-2500</t>
  </si>
  <si>
    <t>Кольцо разгрузки 8МС-7-0111</t>
  </si>
  <si>
    <t>Кольцо разгрузки 8МС-7-0112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</si>
  <si>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</si>
  <si>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</si>
  <si>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</si>
  <si>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</si>
  <si>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</si>
  <si>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</si>
  <si>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</si>
  <si>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</si>
  <si>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</si>
  <si>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</si>
  <si>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</si>
  <si>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</si>
  <si>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</si>
  <si>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</si>
  <si>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</si>
  <si>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</si>
  <si>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</si>
  <si>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</si>
  <si>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</si>
  <si>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</si>
  <si>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</si>
  <si>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</si>
  <si>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</si>
  <si>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</si>
  <si>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</si>
  <si>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</si>
  <si>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Описание продукции, обозначение (или аналог)</t>
  </si>
  <si>
    <t>Расчет стоимости предоставлять по каждой позиции строго в последовательности нумерации указанного файла.</t>
  </si>
  <si>
    <t>Приложение: техническое задание на 14 л. в 1 экз.</t>
  </si>
  <si>
    <t>Приложение №2
к Документации о маркетинговых исследованиях № 24_ГТБеларусь-4.3-1213/23-0010 (ППЗ № 1001316018)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</si>
</sst>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right" vertical="top" wrapText="1"/>
    </xf>
    <xf numFmtId="49" fontId="0" fillId="0" borderId="10" xfId="0" applyNumberFormat="1" applyBorder="1" applyAlignment="1">
      <alignment horizontal="left" vertical="top" wrapText="1"/>
    </xf>
    <xf numFmtId="49" fontId="0" fillId="0" borderId="11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left" vertical="top" wrapText="1"/>
    </xf>
    <xf numFmtId="49" fontId="0" fillId="0" borderId="12" xfId="0" applyNumberFormat="1" applyBorder="1" applyAlignment="1">
      <alignment horizontal="right" vertical="top" wrapText="1"/>
    </xf>
    <xf numFmtId="49" fontId="18" fillId="0" borderId="0" xfId="0" applyNumberFormat="1" applyFont="1" applyAlignment="1">
      <alignment horizontal="right" vertical="top" wrapText="1"/>
    </xf>
    <xf numFmtId="49" fontId="0" fillId="0" borderId="0" xfId="0" applyNumberFormat="1" applyAlignment="1">
      <alignment horizontal="center" vertical="top" wrapText="1"/>
    </xf>
    <xf numFmtId="49" fontId="0" fillId="0" borderId="0" xfId="0" applyNumberFormat="1" applyFill="1" applyAlignment="1">
      <alignment horizontal="left" vertical="top" wrapText="1"/>
    </xf>
    <xf numFmtId="49" fontId="0" fillId="0" borderId="0" xfId="0" applyNumberFormat="1" applyFill="1" applyAlignment="1">
      <alignment horizontal="right" vertical="top" wrapText="1"/>
    </xf>
    <xf numFmtId="49" fontId="0" fillId="0" borderId="0" xfId="0" applyNumberFormat="1" applyAlignment="1">
      <alignment horizontal="right" vertical="top" wrapText="1"/>
    </xf>
    <xf numFmtId="49" fontId="19" fillId="0" borderId="0" xfId="0" applyNumberFormat="1" applyFont="1" applyAlignment="1">
      <alignment horizontal="left" vertical="top" wrapText="1"/>
    </xf>
    <xf numFmtId="49" fontId="0" fillId="0" borderId="0" xfId="0" applyNumberFormat="1" applyFill="1" applyAlignment="1">
      <alignment horizontal="left" vertical="top" wrapText="1"/>
    </xf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35"/>
  <sheetViews>
    <sheetView tabSelected="1" workbookViewId="0">
      <selection activeCell="A3" sqref="A3"/>
    </sheetView>
  </sheetViews>
  <sheetFormatPr defaultRowHeight="15" x14ac:dyDescent="0.25"/>
  <cols>
    <col min="1" max="1" width="10.28515625" style="1" customWidth="1"/>
    <col min="2" max="2" width="55.85546875" style="1" customWidth="1"/>
    <col min="3" max="3" width="9.140625" style="2"/>
    <col min="4" max="4" width="5.7109375" style="1" customWidth="1"/>
    <col min="5" max="5" width="12" style="2" customWidth="1"/>
    <col min="6" max="6" width="8.140625" style="1" customWidth="1"/>
    <col min="7" max="7" width="10.140625" style="2" customWidth="1"/>
    <col min="8" max="8" width="9.85546875" style="2" customWidth="1"/>
    <col min="9" max="9" width="15.140625" style="2" customWidth="1"/>
    <col min="10" max="10" width="15.5703125" style="2" customWidth="1"/>
    <col min="11" max="16384" width="9.140625" style="1"/>
  </cols>
  <sheetData>
    <row r="2" spans="1:10" ht="39.75" customHeight="1" x14ac:dyDescent="0.25">
      <c r="A2" s="11" t="s">
        <v>67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ht="15.75" customHeight="1" thickBot="1" x14ac:dyDescent="0.3"/>
    <row r="4" spans="1:10" ht="45.75" customHeight="1" thickBot="1" x14ac:dyDescent="0.3">
      <c r="A4" s="3" t="s">
        <v>0</v>
      </c>
      <c r="B4" s="4" t="s">
        <v>64</v>
      </c>
      <c r="C4" s="4" t="s">
        <v>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</row>
    <row r="5" spans="1:10" x14ac:dyDescent="0.25">
      <c r="A5" s="5" t="s">
        <v>38</v>
      </c>
      <c r="B5" s="5" t="s">
        <v>9</v>
      </c>
      <c r="C5" s="6">
        <v>1</v>
      </c>
      <c r="D5" s="5" t="s">
        <v>10</v>
      </c>
      <c r="E5" s="6">
        <v>1390000</v>
      </c>
      <c r="F5" s="5" t="s">
        <v>11</v>
      </c>
      <c r="G5" s="6" t="s">
        <v>12</v>
      </c>
      <c r="H5" s="6">
        <v>278000</v>
      </c>
      <c r="I5" s="6">
        <v>1390000</v>
      </c>
      <c r="J5" s="6">
        <v>1668000</v>
      </c>
    </row>
    <row r="6" spans="1:10" x14ac:dyDescent="0.25">
      <c r="A6" s="5" t="s">
        <v>39</v>
      </c>
      <c r="B6" s="5" t="s">
        <v>13</v>
      </c>
      <c r="C6" s="6">
        <v>2</v>
      </c>
      <c r="D6" s="5" t="s">
        <v>10</v>
      </c>
      <c r="E6" s="6">
        <v>5600</v>
      </c>
      <c r="F6" s="5" t="s">
        <v>11</v>
      </c>
      <c r="G6" s="6" t="s">
        <v>12</v>
      </c>
      <c r="H6" s="6">
        <v>2240</v>
      </c>
      <c r="I6" s="6">
        <v>11200</v>
      </c>
      <c r="J6" s="6">
        <v>13440</v>
      </c>
    </row>
    <row r="7" spans="1:10" x14ac:dyDescent="0.25">
      <c r="A7" s="5" t="s">
        <v>40</v>
      </c>
      <c r="B7" s="5" t="s">
        <v>14</v>
      </c>
      <c r="C7" s="6">
        <v>7</v>
      </c>
      <c r="D7" s="5" t="s">
        <v>10</v>
      </c>
      <c r="E7" s="6">
        <v>8050</v>
      </c>
      <c r="F7" s="5" t="s">
        <v>11</v>
      </c>
      <c r="G7" s="6" t="s">
        <v>12</v>
      </c>
      <c r="H7" s="6">
        <v>11270</v>
      </c>
      <c r="I7" s="6">
        <v>56350</v>
      </c>
      <c r="J7" s="6">
        <v>67620</v>
      </c>
    </row>
    <row r="8" spans="1:10" x14ac:dyDescent="0.25">
      <c r="A8" s="5" t="s">
        <v>41</v>
      </c>
      <c r="B8" s="5" t="s">
        <v>15</v>
      </c>
      <c r="C8" s="6">
        <v>7</v>
      </c>
      <c r="D8" s="5" t="s">
        <v>10</v>
      </c>
      <c r="E8" s="6">
        <v>8300</v>
      </c>
      <c r="F8" s="5" t="s">
        <v>11</v>
      </c>
      <c r="G8" s="6" t="s">
        <v>12</v>
      </c>
      <c r="H8" s="6">
        <v>11620</v>
      </c>
      <c r="I8" s="6">
        <v>58100</v>
      </c>
      <c r="J8" s="6">
        <v>69720</v>
      </c>
    </row>
    <row r="9" spans="1:10" x14ac:dyDescent="0.25">
      <c r="A9" s="5" t="s">
        <v>42</v>
      </c>
      <c r="B9" s="5" t="s">
        <v>16</v>
      </c>
      <c r="C9" s="6">
        <v>3</v>
      </c>
      <c r="D9" s="5" t="s">
        <v>10</v>
      </c>
      <c r="E9" s="6">
        <v>23850</v>
      </c>
      <c r="F9" s="5" t="s">
        <v>11</v>
      </c>
      <c r="G9" s="6" t="s">
        <v>12</v>
      </c>
      <c r="H9" s="6">
        <v>14310</v>
      </c>
      <c r="I9" s="6">
        <v>71550</v>
      </c>
      <c r="J9" s="6">
        <v>85860</v>
      </c>
    </row>
    <row r="10" spans="1:10" x14ac:dyDescent="0.25">
      <c r="A10" s="5" t="s">
        <v>43</v>
      </c>
      <c r="B10" s="5" t="s">
        <v>17</v>
      </c>
      <c r="C10" s="6">
        <v>3</v>
      </c>
      <c r="D10" s="5" t="s">
        <v>10</v>
      </c>
      <c r="E10" s="6">
        <v>9000</v>
      </c>
      <c r="F10" s="5" t="s">
        <v>11</v>
      </c>
      <c r="G10" s="6" t="s">
        <v>12</v>
      </c>
      <c r="H10" s="6">
        <v>5400</v>
      </c>
      <c r="I10" s="6">
        <v>27000</v>
      </c>
      <c r="J10" s="6">
        <v>32400</v>
      </c>
    </row>
    <row r="11" spans="1:10" x14ac:dyDescent="0.25">
      <c r="A11" s="5" t="s">
        <v>44</v>
      </c>
      <c r="B11" s="5" t="s">
        <v>18</v>
      </c>
      <c r="C11" s="6">
        <v>3</v>
      </c>
      <c r="D11" s="5" t="s">
        <v>10</v>
      </c>
      <c r="E11" s="6">
        <v>23050</v>
      </c>
      <c r="F11" s="5" t="s">
        <v>11</v>
      </c>
      <c r="G11" s="6" t="s">
        <v>12</v>
      </c>
      <c r="H11" s="6">
        <v>13830</v>
      </c>
      <c r="I11" s="6">
        <v>69150</v>
      </c>
      <c r="J11" s="6">
        <v>82980</v>
      </c>
    </row>
    <row r="12" spans="1:10" x14ac:dyDescent="0.25">
      <c r="A12" s="5" t="s">
        <v>45</v>
      </c>
      <c r="B12" s="5" t="s">
        <v>19</v>
      </c>
      <c r="C12" s="6">
        <v>6</v>
      </c>
      <c r="D12" s="5" t="s">
        <v>10</v>
      </c>
      <c r="E12" s="6">
        <v>10200</v>
      </c>
      <c r="F12" s="5" t="s">
        <v>11</v>
      </c>
      <c r="G12" s="6" t="s">
        <v>12</v>
      </c>
      <c r="H12" s="6">
        <v>12240</v>
      </c>
      <c r="I12" s="6">
        <v>61200</v>
      </c>
      <c r="J12" s="6">
        <v>73440</v>
      </c>
    </row>
    <row r="13" spans="1:10" x14ac:dyDescent="0.25">
      <c r="A13" s="5" t="s">
        <v>46</v>
      </c>
      <c r="B13" s="5" t="s">
        <v>20</v>
      </c>
      <c r="C13" s="6">
        <v>6</v>
      </c>
      <c r="D13" s="5" t="s">
        <v>10</v>
      </c>
      <c r="E13" s="6">
        <v>12300</v>
      </c>
      <c r="F13" s="5" t="s">
        <v>11</v>
      </c>
      <c r="G13" s="6" t="s">
        <v>12</v>
      </c>
      <c r="H13" s="6">
        <v>14760</v>
      </c>
      <c r="I13" s="6">
        <v>73800</v>
      </c>
      <c r="J13" s="6">
        <v>88560</v>
      </c>
    </row>
    <row r="14" spans="1:10" x14ac:dyDescent="0.25">
      <c r="A14" s="5" t="s">
        <v>47</v>
      </c>
      <c r="B14" s="5" t="s">
        <v>21</v>
      </c>
      <c r="C14" s="6">
        <v>3</v>
      </c>
      <c r="D14" s="5" t="s">
        <v>10</v>
      </c>
      <c r="E14" s="6">
        <v>8000</v>
      </c>
      <c r="F14" s="5" t="s">
        <v>11</v>
      </c>
      <c r="G14" s="6" t="s">
        <v>12</v>
      </c>
      <c r="H14" s="6">
        <v>4800</v>
      </c>
      <c r="I14" s="6">
        <v>24000</v>
      </c>
      <c r="J14" s="6">
        <v>28800</v>
      </c>
    </row>
    <row r="15" spans="1:10" x14ac:dyDescent="0.25">
      <c r="A15" s="5" t="s">
        <v>48</v>
      </c>
      <c r="B15" s="5" t="s">
        <v>22</v>
      </c>
      <c r="C15" s="6">
        <v>3</v>
      </c>
      <c r="D15" s="5" t="s">
        <v>10</v>
      </c>
      <c r="E15" s="6">
        <v>8000</v>
      </c>
      <c r="F15" s="5" t="s">
        <v>11</v>
      </c>
      <c r="G15" s="6" t="s">
        <v>12</v>
      </c>
      <c r="H15" s="6">
        <v>4800</v>
      </c>
      <c r="I15" s="6">
        <v>24000</v>
      </c>
      <c r="J15" s="6">
        <v>28800</v>
      </c>
    </row>
    <row r="16" spans="1:10" x14ac:dyDescent="0.25">
      <c r="A16" s="5" t="s">
        <v>49</v>
      </c>
      <c r="B16" s="5" t="s">
        <v>23</v>
      </c>
      <c r="C16" s="6">
        <v>3</v>
      </c>
      <c r="D16" s="5" t="s">
        <v>10</v>
      </c>
      <c r="E16" s="6">
        <v>12250</v>
      </c>
      <c r="F16" s="5" t="s">
        <v>11</v>
      </c>
      <c r="G16" s="6" t="s">
        <v>12</v>
      </c>
      <c r="H16" s="6">
        <v>7350</v>
      </c>
      <c r="I16" s="6">
        <v>36750</v>
      </c>
      <c r="J16" s="6">
        <v>44100</v>
      </c>
    </row>
    <row r="17" spans="1:10" x14ac:dyDescent="0.25">
      <c r="A17" s="5" t="s">
        <v>50</v>
      </c>
      <c r="B17" s="5" t="s">
        <v>24</v>
      </c>
      <c r="C17" s="6">
        <v>3</v>
      </c>
      <c r="D17" s="5" t="s">
        <v>10</v>
      </c>
      <c r="E17" s="6">
        <v>12200</v>
      </c>
      <c r="F17" s="5" t="s">
        <v>11</v>
      </c>
      <c r="G17" s="6" t="s">
        <v>12</v>
      </c>
      <c r="H17" s="6">
        <v>7320</v>
      </c>
      <c r="I17" s="6">
        <v>36600</v>
      </c>
      <c r="J17" s="6">
        <v>43920</v>
      </c>
    </row>
    <row r="18" spans="1:10" x14ac:dyDescent="0.25">
      <c r="A18" s="5" t="s">
        <v>51</v>
      </c>
      <c r="B18" s="5" t="s">
        <v>25</v>
      </c>
      <c r="C18" s="6">
        <v>6</v>
      </c>
      <c r="D18" s="5" t="s">
        <v>10</v>
      </c>
      <c r="E18" s="6">
        <v>2675</v>
      </c>
      <c r="F18" s="5" t="s">
        <v>11</v>
      </c>
      <c r="G18" s="6" t="s">
        <v>12</v>
      </c>
      <c r="H18" s="6">
        <v>3210</v>
      </c>
      <c r="I18" s="6">
        <v>16050</v>
      </c>
      <c r="J18" s="6">
        <v>19260</v>
      </c>
    </row>
    <row r="19" spans="1:10" x14ac:dyDescent="0.25">
      <c r="A19" s="5" t="s">
        <v>52</v>
      </c>
      <c r="B19" s="5" t="s">
        <v>26</v>
      </c>
      <c r="C19" s="6">
        <v>3</v>
      </c>
      <c r="D19" s="5" t="s">
        <v>10</v>
      </c>
      <c r="E19" s="6">
        <v>7300</v>
      </c>
      <c r="F19" s="5" t="s">
        <v>11</v>
      </c>
      <c r="G19" s="6" t="s">
        <v>12</v>
      </c>
      <c r="H19" s="6">
        <v>4380</v>
      </c>
      <c r="I19" s="6">
        <v>21900</v>
      </c>
      <c r="J19" s="6">
        <v>26280</v>
      </c>
    </row>
    <row r="20" spans="1:10" x14ac:dyDescent="0.25">
      <c r="A20" s="5" t="s">
        <v>53</v>
      </c>
      <c r="B20" s="5" t="s">
        <v>27</v>
      </c>
      <c r="C20" s="6">
        <v>3</v>
      </c>
      <c r="D20" s="5" t="s">
        <v>10</v>
      </c>
      <c r="E20" s="6">
        <v>9225</v>
      </c>
      <c r="F20" s="5" t="s">
        <v>11</v>
      </c>
      <c r="G20" s="6" t="s">
        <v>12</v>
      </c>
      <c r="H20" s="6">
        <v>5535</v>
      </c>
      <c r="I20" s="6">
        <v>27675</v>
      </c>
      <c r="J20" s="6">
        <v>33210</v>
      </c>
    </row>
    <row r="21" spans="1:10" x14ac:dyDescent="0.25">
      <c r="A21" s="5" t="s">
        <v>54</v>
      </c>
      <c r="B21" s="5" t="s">
        <v>28</v>
      </c>
      <c r="C21" s="6">
        <v>3</v>
      </c>
      <c r="D21" s="5" t="s">
        <v>10</v>
      </c>
      <c r="E21" s="6">
        <v>3000</v>
      </c>
      <c r="F21" s="5" t="s">
        <v>11</v>
      </c>
      <c r="G21" s="6" t="s">
        <v>12</v>
      </c>
      <c r="H21" s="6">
        <v>1800</v>
      </c>
      <c r="I21" s="6">
        <v>9000</v>
      </c>
      <c r="J21" s="6">
        <v>10800</v>
      </c>
    </row>
    <row r="22" spans="1:10" x14ac:dyDescent="0.25">
      <c r="A22" s="5" t="s">
        <v>55</v>
      </c>
      <c r="B22" s="5" t="s">
        <v>29</v>
      </c>
      <c r="C22" s="6">
        <v>6</v>
      </c>
      <c r="D22" s="5" t="s">
        <v>10</v>
      </c>
      <c r="E22" s="6">
        <v>4000</v>
      </c>
      <c r="F22" s="5" t="s">
        <v>11</v>
      </c>
      <c r="G22" s="6" t="s">
        <v>12</v>
      </c>
      <c r="H22" s="6">
        <v>4800</v>
      </c>
      <c r="I22" s="6">
        <v>24000</v>
      </c>
      <c r="J22" s="6">
        <v>28800</v>
      </c>
    </row>
    <row r="23" spans="1:10" x14ac:dyDescent="0.25">
      <c r="A23" s="5" t="s">
        <v>56</v>
      </c>
      <c r="B23" s="5" t="s">
        <v>30</v>
      </c>
      <c r="C23" s="6">
        <v>3</v>
      </c>
      <c r="D23" s="5" t="s">
        <v>10</v>
      </c>
      <c r="E23" s="6">
        <v>30000</v>
      </c>
      <c r="F23" s="5" t="s">
        <v>11</v>
      </c>
      <c r="G23" s="6" t="s">
        <v>12</v>
      </c>
      <c r="H23" s="6">
        <v>18000</v>
      </c>
      <c r="I23" s="6">
        <v>90000</v>
      </c>
      <c r="J23" s="6">
        <v>108000</v>
      </c>
    </row>
    <row r="24" spans="1:10" x14ac:dyDescent="0.25">
      <c r="A24" s="5" t="s">
        <v>57</v>
      </c>
      <c r="B24" s="5" t="s">
        <v>31</v>
      </c>
      <c r="C24" s="6">
        <v>12</v>
      </c>
      <c r="D24" s="5" t="s">
        <v>10</v>
      </c>
      <c r="E24" s="6">
        <v>25000</v>
      </c>
      <c r="F24" s="5" t="s">
        <v>11</v>
      </c>
      <c r="G24" s="6" t="s">
        <v>12</v>
      </c>
      <c r="H24" s="6">
        <v>60000</v>
      </c>
      <c r="I24" s="6">
        <v>300000</v>
      </c>
      <c r="J24" s="6">
        <v>360000</v>
      </c>
    </row>
    <row r="25" spans="1:10" x14ac:dyDescent="0.25">
      <c r="A25" s="5" t="s">
        <v>58</v>
      </c>
      <c r="B25" s="5" t="s">
        <v>32</v>
      </c>
      <c r="C25" s="6">
        <v>4</v>
      </c>
      <c r="D25" s="5" t="s">
        <v>10</v>
      </c>
      <c r="E25" s="6">
        <v>18000</v>
      </c>
      <c r="F25" s="5" t="s">
        <v>11</v>
      </c>
      <c r="G25" s="6" t="s">
        <v>12</v>
      </c>
      <c r="H25" s="6">
        <v>14400</v>
      </c>
      <c r="I25" s="6">
        <v>72000</v>
      </c>
      <c r="J25" s="6">
        <v>86400</v>
      </c>
    </row>
    <row r="26" spans="1:10" x14ac:dyDescent="0.25">
      <c r="A26" s="5" t="s">
        <v>59</v>
      </c>
      <c r="B26" s="5" t="s">
        <v>33</v>
      </c>
      <c r="C26" s="6">
        <v>4</v>
      </c>
      <c r="D26" s="5" t="s">
        <v>10</v>
      </c>
      <c r="E26" s="6">
        <v>20000</v>
      </c>
      <c r="F26" s="5" t="s">
        <v>11</v>
      </c>
      <c r="G26" s="6" t="s">
        <v>12</v>
      </c>
      <c r="H26" s="6">
        <v>16000</v>
      </c>
      <c r="I26" s="6">
        <v>80000</v>
      </c>
      <c r="J26" s="6">
        <v>96000</v>
      </c>
    </row>
    <row r="27" spans="1:10" x14ac:dyDescent="0.25">
      <c r="A27" s="5" t="s">
        <v>60</v>
      </c>
      <c r="B27" s="5" t="s">
        <v>34</v>
      </c>
      <c r="C27" s="6">
        <v>36</v>
      </c>
      <c r="D27" s="5" t="s">
        <v>10</v>
      </c>
      <c r="E27" s="6">
        <v>1275</v>
      </c>
      <c r="F27" s="5" t="s">
        <v>11</v>
      </c>
      <c r="G27" s="6" t="s">
        <v>12</v>
      </c>
      <c r="H27" s="6">
        <v>9180</v>
      </c>
      <c r="I27" s="6">
        <v>45900</v>
      </c>
      <c r="J27" s="6">
        <v>55080</v>
      </c>
    </row>
    <row r="28" spans="1:10" x14ac:dyDescent="0.25">
      <c r="A28" s="5" t="s">
        <v>61</v>
      </c>
      <c r="B28" s="5" t="s">
        <v>35</v>
      </c>
      <c r="C28" s="6">
        <v>10</v>
      </c>
      <c r="D28" s="5" t="s">
        <v>10</v>
      </c>
      <c r="E28" s="6">
        <v>1325</v>
      </c>
      <c r="F28" s="5" t="s">
        <v>11</v>
      </c>
      <c r="G28" s="6" t="s">
        <v>12</v>
      </c>
      <c r="H28" s="6">
        <v>2650</v>
      </c>
      <c r="I28" s="6">
        <v>13250</v>
      </c>
      <c r="J28" s="6">
        <v>15900</v>
      </c>
    </row>
    <row r="29" spans="1:10" x14ac:dyDescent="0.25">
      <c r="A29" s="5" t="s">
        <v>62</v>
      </c>
      <c r="B29" s="5" t="s">
        <v>36</v>
      </c>
      <c r="C29" s="6">
        <v>8</v>
      </c>
      <c r="D29" s="5" t="s">
        <v>10</v>
      </c>
      <c r="E29" s="6">
        <v>12500</v>
      </c>
      <c r="F29" s="5" t="s">
        <v>11</v>
      </c>
      <c r="G29" s="6" t="s">
        <v>12</v>
      </c>
      <c r="H29" s="6">
        <v>20000</v>
      </c>
      <c r="I29" s="6">
        <v>100000</v>
      </c>
      <c r="J29" s="6">
        <v>120000</v>
      </c>
    </row>
    <row r="30" spans="1:10" x14ac:dyDescent="0.25">
      <c r="A30" s="5" t="s">
        <v>63</v>
      </c>
      <c r="B30" s="5" t="s">
        <v>37</v>
      </c>
      <c r="C30" s="6">
        <v>8</v>
      </c>
      <c r="D30" s="5" t="s">
        <v>10</v>
      </c>
      <c r="E30" s="6">
        <v>13250</v>
      </c>
      <c r="F30" s="5" t="s">
        <v>11</v>
      </c>
      <c r="G30" s="6" t="s">
        <v>12</v>
      </c>
      <c r="H30" s="6">
        <v>21200</v>
      </c>
      <c r="I30" s="6">
        <v>106000</v>
      </c>
      <c r="J30" s="6">
        <v>127200</v>
      </c>
    </row>
    <row r="31" spans="1:10" x14ac:dyDescent="0.25">
      <c r="H31" s="7">
        <f>SUM(H5:H30)</f>
        <v>569095</v>
      </c>
      <c r="I31" s="7">
        <f t="shared" ref="I31:J31" si="0">SUM(I5:I30)</f>
        <v>2845475</v>
      </c>
      <c r="J31" s="7">
        <f t="shared" si="0"/>
        <v>3414570</v>
      </c>
    </row>
    <row r="33" spans="1:10" x14ac:dyDescent="0.25">
      <c r="A33" s="8"/>
      <c r="B33" s="12" t="s">
        <v>65</v>
      </c>
      <c r="C33" s="12"/>
      <c r="D33" s="12"/>
      <c r="E33" s="12"/>
      <c r="F33" s="12"/>
      <c r="G33" s="12"/>
      <c r="H33" s="12"/>
      <c r="I33" s="12"/>
      <c r="J33" s="1"/>
    </row>
    <row r="35" spans="1:10" s="9" customFormat="1" x14ac:dyDescent="0.25">
      <c r="B35" s="13" t="s">
        <v>66</v>
      </c>
      <c r="C35" s="13"/>
      <c r="D35" s="13"/>
      <c r="E35" s="13"/>
      <c r="F35" s="13"/>
      <c r="G35" s="13"/>
      <c r="H35" s="10"/>
      <c r="I35" s="10"/>
    </row>
  </sheetData>
  <mergeCells count="3">
    <mergeCell ref="A2:J2"/>
    <mergeCell ref="B33:I33"/>
    <mergeCell ref="B35:G35"/>
  </mergeCells>
  <pageMargins left="0.7" right="0.7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PP Items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Кучмиенко Наталия Николаевна</dc:creator>
  <cp:lastModifiedBy>Кучмиенко Наталия Николаевна</cp:lastModifiedBy>
  <cp:lastPrinted>2023-11-01T08:42:37Z</cp:lastPrinted>
  <dcterms:created xsi:type="dcterms:W3CDTF">2023-11-01T08:32:04Z</dcterms:created>
  <dcterms:modified xsi:type="dcterms:W3CDTF">2023-11-01T08:42:38Z</dcterms:modified>
</cp:coreProperties>
</file>